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Back up pen drive 2020\Red Maiz\Red 20 21\Resultados red 2021\Análisis general\"/>
    </mc:Choice>
  </mc:AlternateContent>
  <bookViews>
    <workbookView xWindow="0" yWindow="0" windowWidth="20490" windowHeight="6555"/>
  </bookViews>
  <sheets>
    <sheet name="Comparación de híbridos" sheetId="1" r:id="rId1"/>
  </sheets>
  <definedNames>
    <definedName name="_xlnm._FilterDatabase" localSheetId="0" hidden="1">'Comparación de híbridos'!$A$1:$W$42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" i="1" l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2" i="1"/>
</calcChain>
</file>

<file path=xl/sharedStrings.xml><?xml version="1.0" encoding="utf-8"?>
<sst xmlns="http://schemas.openxmlformats.org/spreadsheetml/2006/main" count="123" uniqueCount="84">
  <si>
    <t>Promedio</t>
  </si>
  <si>
    <t>N orden</t>
  </si>
  <si>
    <t>Empresa</t>
  </si>
  <si>
    <t>Híbrido</t>
  </si>
  <si>
    <t>ACA</t>
  </si>
  <si>
    <t>ACA 470 VT3P</t>
  </si>
  <si>
    <t>ACA 473 VT3P</t>
  </si>
  <si>
    <t>ACA 481 VT3P</t>
  </si>
  <si>
    <t>ACA 484 VT3P</t>
  </si>
  <si>
    <t>ACA M6 VT3P</t>
  </si>
  <si>
    <t>ACA EXP. 18MZ227VT3P</t>
  </si>
  <si>
    <t>ACA EXP. 18MZ228VT3P</t>
  </si>
  <si>
    <t>LIMAGRAIN</t>
  </si>
  <si>
    <t>SRM 6620 VT3p</t>
  </si>
  <si>
    <t>LG 30870 MGRR</t>
  </si>
  <si>
    <t>LG 30680 Vip</t>
  </si>
  <si>
    <t>Nidera</t>
  </si>
  <si>
    <t>Ax 7761 Vt3P</t>
  </si>
  <si>
    <t>Ax 7784 Vt3P</t>
  </si>
  <si>
    <t>NS 7818 Vip3</t>
  </si>
  <si>
    <t>DUO</t>
  </si>
  <si>
    <t>DUO 225 PWU</t>
  </si>
  <si>
    <t>FORRATEC</t>
  </si>
  <si>
    <t>FT 3190 MGRR</t>
  </si>
  <si>
    <t>DUO 30 PWU</t>
  </si>
  <si>
    <t>Argenetics</t>
  </si>
  <si>
    <t>7715 BTRRCL</t>
  </si>
  <si>
    <t>Bayer</t>
  </si>
  <si>
    <t>Dk 72-70</t>
  </si>
  <si>
    <t>Dk 72-27</t>
  </si>
  <si>
    <t>Dk 73-30</t>
  </si>
  <si>
    <t>Pioneer</t>
  </si>
  <si>
    <t>P2167 VYHR</t>
  </si>
  <si>
    <t>LOS GROBO</t>
  </si>
  <si>
    <t>Grobo 1923 BTRG</t>
  </si>
  <si>
    <t>La tijereta</t>
  </si>
  <si>
    <t>LT 718 VT3P</t>
  </si>
  <si>
    <t>LT 723 VT3P</t>
  </si>
  <si>
    <t>Ax 7921 VIP3 CL</t>
  </si>
  <si>
    <t>NORD SEMILLAS</t>
  </si>
  <si>
    <t>ACRUX PWU</t>
  </si>
  <si>
    <t>BORAX PWU</t>
  </si>
  <si>
    <t>ISP</t>
  </si>
  <si>
    <t>G&amp;S 663 BT TURBO</t>
  </si>
  <si>
    <t>KWS</t>
  </si>
  <si>
    <t>KM 3916 Vip3</t>
  </si>
  <si>
    <t>KM 3927 Vip3</t>
  </si>
  <si>
    <t>KM 4480 VT3P</t>
  </si>
  <si>
    <t xml:space="preserve">T1   </t>
  </si>
  <si>
    <t>Testigo 1</t>
  </si>
  <si>
    <t>T2</t>
  </si>
  <si>
    <t>Testigo 2</t>
  </si>
  <si>
    <t xml:space="preserve">T3   </t>
  </si>
  <si>
    <t>Testigo 3</t>
  </si>
  <si>
    <t xml:space="preserve">T4   </t>
  </si>
  <si>
    <t>Testigo 4</t>
  </si>
  <si>
    <t>Dk 72-20</t>
  </si>
  <si>
    <t>PROMEDIO</t>
  </si>
  <si>
    <t>dms</t>
  </si>
  <si>
    <t>CV (%)</t>
  </si>
  <si>
    <t>Máximos</t>
  </si>
  <si>
    <t>Mínimos</t>
  </si>
  <si>
    <t>n.s.</t>
  </si>
  <si>
    <t>*</t>
  </si>
  <si>
    <t xml:space="preserve">Azul SC       </t>
  </si>
  <si>
    <t xml:space="preserve">Bal BD       </t>
  </si>
  <si>
    <t xml:space="preserve">Bal SC       </t>
  </si>
  <si>
    <t xml:space="preserve">Bal SD       </t>
  </si>
  <si>
    <t xml:space="preserve">Bal ST  </t>
  </si>
  <si>
    <t xml:space="preserve">Barrow AP    </t>
  </si>
  <si>
    <t xml:space="preserve">Barrow SD    </t>
  </si>
  <si>
    <t xml:space="preserve">Barrow ST    </t>
  </si>
  <si>
    <t xml:space="preserve">Belgrano ST     </t>
  </si>
  <si>
    <t xml:space="preserve">Casbas STBD      </t>
  </si>
  <si>
    <t xml:space="preserve">Juarez  STBD     </t>
  </si>
  <si>
    <t xml:space="preserve">Loberia ST   </t>
  </si>
  <si>
    <t>Madariaga SC</t>
  </si>
  <si>
    <t xml:space="preserve">Miramar SD    </t>
  </si>
  <si>
    <t xml:space="preserve">Necochea SD  </t>
  </si>
  <si>
    <t xml:space="preserve">Necochea ST  </t>
  </si>
  <si>
    <t xml:space="preserve">SF Bellocq   </t>
  </si>
  <si>
    <t xml:space="preserve">Suarez Riego </t>
  </si>
  <si>
    <t xml:space="preserve">Tandil ST    </t>
  </si>
  <si>
    <t>Suarez ST 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</si>
</sst>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/>
    </xf>
    <xf numFmtId="1" fontId="1" fillId="2" borderId="2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2" fillId="0" borderId="0" xfId="0" applyFont="1" applyAlignment="1"/>
    <xf numFmtId="0" fontId="2" fillId="3" borderId="1" xfId="0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1" fontId="3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164" fontId="3" fillId="0" borderId="3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2" xfId="0" applyFont="1" applyBorder="1"/>
    <xf numFmtId="0" fontId="5" fillId="4" borderId="0" xfId="0" applyFont="1" applyFill="1"/>
  </cellXfs>
  <cellStyles count="1">
    <cellStyle name="Normal" xfId="0" builtinId="0"/>
  </cellStyles>
  <dxfs count="2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'Comparación de híbridos'!$A$2:$A$36</c:f>
              <c:str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T1   </c:v>
                </c:pt>
                <c:pt idx="32">
                  <c:v>T2</c:v>
                </c:pt>
                <c:pt idx="33">
                  <c:v>T3   </c:v>
                </c:pt>
                <c:pt idx="34">
                  <c:v>T4   </c:v>
                </c:pt>
              </c:strCache>
            </c:strRef>
          </c:cat>
          <c:val>
            <c:numRef>
              <c:f>'Comparación de híbridos'!$Y$2:$Y$36</c:f>
              <c:numCache>
                <c:formatCode>0</c:formatCode>
                <c:ptCount val="35"/>
                <c:pt idx="0">
                  <c:v>97.711681334509635</c:v>
                </c:pt>
                <c:pt idx="1">
                  <c:v>97.993702824632592</c:v>
                </c:pt>
                <c:pt idx="2">
                  <c:v>96.829790222620801</c:v>
                </c:pt>
                <c:pt idx="3">
                  <c:v>97.96838129495157</c:v>
                </c:pt>
                <c:pt idx="4">
                  <c:v>104.31096183077743</c:v>
                </c:pt>
                <c:pt idx="5">
                  <c:v>97.063157012788977</c:v>
                </c:pt>
                <c:pt idx="6">
                  <c:v>93.856077771949288</c:v>
                </c:pt>
                <c:pt idx="7">
                  <c:v>102.54213722500887</c:v>
                </c:pt>
                <c:pt idx="8">
                  <c:v>99.670658748106149</c:v>
                </c:pt>
                <c:pt idx="9">
                  <c:v>94.84690611594857</c:v>
                </c:pt>
                <c:pt idx="10">
                  <c:v>106.58385773005672</c:v>
                </c:pt>
                <c:pt idx="11">
                  <c:v>108.0033836517017</c:v>
                </c:pt>
                <c:pt idx="12">
                  <c:v>102.89163877902593</c:v>
                </c:pt>
                <c:pt idx="13">
                  <c:v>103.82056089469185</c:v>
                </c:pt>
                <c:pt idx="14">
                  <c:v>93.838528713867291</c:v>
                </c:pt>
                <c:pt idx="15">
                  <c:v>88.914467873596465</c:v>
                </c:pt>
                <c:pt idx="16">
                  <c:v>93.769845866789879</c:v>
                </c:pt>
                <c:pt idx="17">
                  <c:v>101.61012498029059</c:v>
                </c:pt>
                <c:pt idx="18">
                  <c:v>99.923374805739996</c:v>
                </c:pt>
                <c:pt idx="19">
                  <c:v>100.58227886934024</c:v>
                </c:pt>
                <c:pt idx="20">
                  <c:v>99.630190184410992</c:v>
                </c:pt>
                <c:pt idx="21">
                  <c:v>102.45953820567762</c:v>
                </c:pt>
                <c:pt idx="22">
                  <c:v>106.74274499723177</c:v>
                </c:pt>
                <c:pt idx="23">
                  <c:v>106.96514560932303</c:v>
                </c:pt>
                <c:pt idx="24">
                  <c:v>105.6192396495706</c:v>
                </c:pt>
                <c:pt idx="25">
                  <c:v>106.70583647816352</c:v>
                </c:pt>
                <c:pt idx="26">
                  <c:v>99.979529997961208</c:v>
                </c:pt>
                <c:pt idx="27">
                  <c:v>92.464044576580719</c:v>
                </c:pt>
                <c:pt idx="28">
                  <c:v>97.367489146184354</c:v>
                </c:pt>
                <c:pt idx="29">
                  <c:v>86.78592385242105</c:v>
                </c:pt>
                <c:pt idx="30">
                  <c:v>105.06303895867298</c:v>
                </c:pt>
                <c:pt idx="31">
                  <c:v>112.28022221181335</c:v>
                </c:pt>
                <c:pt idx="32">
                  <c:v>97.702730346761626</c:v>
                </c:pt>
                <c:pt idx="33">
                  <c:v>106.0324178061705</c:v>
                </c:pt>
                <c:pt idx="34">
                  <c:v>102.56659560565616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803856"/>
        <c:axId val="328094312"/>
      </c:barChart>
      <c:catAx>
        <c:axId val="330803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Híbrido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8094312"/>
        <c:crosses val="autoZero"/>
        <c:auto val="1"/>
        <c:lblAlgn val="ctr"/>
        <c:lblOffset val="100"/>
        <c:noMultiLvlLbl val="0"/>
      </c:catAx>
      <c:valAx>
        <c:axId val="328094312"/>
        <c:scaling>
          <c:orientation val="minMax"/>
          <c:min val="8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Rendimiento</a:t>
                </a:r>
                <a:r>
                  <a:rPr lang="es-AR" baseline="0"/>
                  <a:t> relativo promedio</a:t>
                </a:r>
                <a:endParaRPr lang="es-A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30803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43</xdr:row>
      <xdr:rowOff>23812</xdr:rowOff>
    </xdr:from>
    <xdr:to>
      <xdr:col>12</xdr:col>
      <xdr:colOff>1100941</xdr:colOff>
      <xdr:row>61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abSelected="1" zoomScale="77" zoomScaleNormal="77" workbookViewId="0">
      <selection activeCell="N1" sqref="N1"/>
    </sheetView>
  </sheetViews>
  <sheetFormatPr baseColWidth="10" defaultRowHeight="15" x14ac:dyDescent="0.25"/>
  <cols>
    <col min="3" max="3" width="22.85546875" bestFit="1" customWidth="1"/>
    <col min="9" max="9" width="14.140625" bestFit="1" customWidth="1"/>
    <col min="10" max="10" width="14" bestFit="1" customWidth="1"/>
    <col min="11" max="11" width="13.7109375" bestFit="1" customWidth="1"/>
    <col min="12" max="12" width="15.7109375" bestFit="1" customWidth="1"/>
    <col min="13" max="13" width="16.7109375" bestFit="1" customWidth="1"/>
    <col min="14" max="14" width="16.28515625" bestFit="1" customWidth="1"/>
    <col min="15" max="15" width="13.5703125" bestFit="1" customWidth="1"/>
    <col min="16" max="16" width="15.140625" bestFit="1" customWidth="1"/>
    <col min="17" max="17" width="15.28515625" bestFit="1" customWidth="1"/>
    <col min="18" max="18" width="15.5703125" bestFit="1" customWidth="1"/>
    <col min="19" max="19" width="15.28515625" bestFit="1" customWidth="1"/>
  </cols>
  <sheetData>
    <row r="1" spans="1:25" x14ac:dyDescent="0.25">
      <c r="A1" s="1" t="s">
        <v>1</v>
      </c>
      <c r="B1" s="18" t="s">
        <v>2</v>
      </c>
      <c r="C1" s="21" t="s">
        <v>3</v>
      </c>
      <c r="D1" s="1" t="s">
        <v>64</v>
      </c>
      <c r="E1" s="1" t="s">
        <v>65</v>
      </c>
      <c r="F1" s="1" t="s">
        <v>66</v>
      </c>
      <c r="G1" s="1" t="s">
        <v>67</v>
      </c>
      <c r="H1" s="1" t="s">
        <v>68</v>
      </c>
      <c r="I1" s="1" t="s">
        <v>69</v>
      </c>
      <c r="J1" s="1" t="s">
        <v>70</v>
      </c>
      <c r="K1" s="1" t="s">
        <v>71</v>
      </c>
      <c r="L1" s="1" t="s">
        <v>72</v>
      </c>
      <c r="M1" s="1" t="s">
        <v>73</v>
      </c>
      <c r="N1" s="1" t="s">
        <v>74</v>
      </c>
      <c r="O1" s="1" t="s">
        <v>75</v>
      </c>
      <c r="P1" s="1" t="s">
        <v>76</v>
      </c>
      <c r="Q1" s="1" t="s">
        <v>77</v>
      </c>
      <c r="R1" s="1" t="s">
        <v>78</v>
      </c>
      <c r="S1" s="1" t="s">
        <v>79</v>
      </c>
      <c r="T1" s="1" t="s">
        <v>80</v>
      </c>
      <c r="U1" s="1" t="s">
        <v>81</v>
      </c>
      <c r="V1" s="1" t="s">
        <v>83</v>
      </c>
      <c r="W1" s="1" t="s">
        <v>82</v>
      </c>
      <c r="X1" s="1"/>
      <c r="Y1" s="1" t="s">
        <v>0</v>
      </c>
    </row>
    <row r="2" spans="1:25" x14ac:dyDescent="0.25">
      <c r="A2" s="2">
        <v>1</v>
      </c>
      <c r="B2" s="6" t="s">
        <v>4</v>
      </c>
      <c r="C2" s="6" t="s">
        <v>5</v>
      </c>
      <c r="D2" s="3">
        <v>100.8970158630996</v>
      </c>
      <c r="E2" s="3">
        <v>101.46083137533223</v>
      </c>
      <c r="F2" s="3">
        <v>106.33566039056885</v>
      </c>
      <c r="G2" s="3">
        <v>93.608514262969337</v>
      </c>
      <c r="H2" s="3">
        <v>96.014346350711762</v>
      </c>
      <c r="I2" s="3">
        <v>91.619822964024308</v>
      </c>
      <c r="J2" s="3">
        <v>113.26236399391998</v>
      </c>
      <c r="K2" s="3">
        <v>99.141871449614143</v>
      </c>
      <c r="L2" s="3">
        <v>99.40508264263525</v>
      </c>
      <c r="M2" s="3">
        <v>78.353823980431528</v>
      </c>
      <c r="N2" s="3">
        <v>103.80188556797376</v>
      </c>
      <c r="O2" s="3">
        <v>85.267427667318969</v>
      </c>
      <c r="P2" s="3">
        <v>97.75039584904718</v>
      </c>
      <c r="Q2" s="3">
        <v>94.950631796176438</v>
      </c>
      <c r="R2" s="3">
        <v>99.298611507415757</v>
      </c>
      <c r="S2" s="3">
        <v>90.896863840067667</v>
      </c>
      <c r="T2" s="3">
        <v>83.308738663143046</v>
      </c>
      <c r="U2" s="3">
        <v>100.64309521035324</v>
      </c>
      <c r="V2" s="3">
        <v>127.20177088230682</v>
      </c>
      <c r="W2" s="3">
        <v>91.014872433082772</v>
      </c>
      <c r="X2" s="4"/>
      <c r="Y2" s="5">
        <f>AVERAGE(D2:W2)</f>
        <v>97.711681334509635</v>
      </c>
    </row>
    <row r="3" spans="1:25" x14ac:dyDescent="0.25">
      <c r="A3" s="2">
        <v>2</v>
      </c>
      <c r="B3" s="6" t="s">
        <v>4</v>
      </c>
      <c r="C3" s="6" t="s">
        <v>6</v>
      </c>
      <c r="D3" s="3">
        <v>96.954433965277985</v>
      </c>
      <c r="E3" s="3">
        <v>104.39955037452104</v>
      </c>
      <c r="F3" s="3">
        <v>98.617237591980114</v>
      </c>
      <c r="G3" s="3">
        <v>100.31818746304182</v>
      </c>
      <c r="H3" s="3">
        <v>88.863175844009177</v>
      </c>
      <c r="I3" s="3">
        <v>103.94438079932624</v>
      </c>
      <c r="J3" s="3">
        <v>94.756520133623027</v>
      </c>
      <c r="K3" s="3">
        <v>98.378618761221816</v>
      </c>
      <c r="L3" s="3">
        <v>124.21758475773272</v>
      </c>
      <c r="M3" s="3">
        <v>91.420290314378775</v>
      </c>
      <c r="N3" s="3">
        <v>110.2914583914197</v>
      </c>
      <c r="O3" s="3">
        <v>96.342112817725805</v>
      </c>
      <c r="P3" s="3">
        <v>83.927942995700008</v>
      </c>
      <c r="Q3" s="3">
        <v>106.60623304443784</v>
      </c>
      <c r="R3" s="3">
        <v>101.30278036739853</v>
      </c>
      <c r="S3" s="3">
        <v>94.483139251130041</v>
      </c>
      <c r="T3" s="3">
        <v>99.204381938923476</v>
      </c>
      <c r="U3" s="3">
        <v>95.419701708815836</v>
      </c>
      <c r="V3" s="3">
        <v>85.663610719322975</v>
      </c>
      <c r="W3" s="3">
        <v>84.762715252664691</v>
      </c>
      <c r="X3" s="4"/>
      <c r="Y3" s="5">
        <f t="shared" ref="Y3:Y36" si="0">AVERAGE(D3:W3)</f>
        <v>97.993702824632592</v>
      </c>
    </row>
    <row r="4" spans="1:25" x14ac:dyDescent="0.25">
      <c r="A4" s="2">
        <v>3</v>
      </c>
      <c r="B4" s="6" t="s">
        <v>4</v>
      </c>
      <c r="C4" s="6" t="s">
        <v>7</v>
      </c>
      <c r="D4" s="3">
        <v>104.18231028350546</v>
      </c>
      <c r="E4" s="3">
        <v>95.457483325995923</v>
      </c>
      <c r="F4" s="3">
        <v>95.298808029955921</v>
      </c>
      <c r="G4" s="3">
        <v>100.2998254707792</v>
      </c>
      <c r="H4" s="3">
        <v>91.018668564708378</v>
      </c>
      <c r="I4" s="3">
        <v>94.03961031787405</v>
      </c>
      <c r="J4" s="3">
        <v>98.65367935627367</v>
      </c>
      <c r="K4" s="3">
        <v>97.989864765460922</v>
      </c>
      <c r="L4" s="3">
        <v>107.77734785530643</v>
      </c>
      <c r="M4" s="3">
        <v>90.180177000584123</v>
      </c>
      <c r="N4" s="3">
        <v>88.535982407766994</v>
      </c>
      <c r="O4" s="3">
        <v>103.26058611221289</v>
      </c>
      <c r="P4" s="3">
        <v>99.094118108419593</v>
      </c>
      <c r="Q4" s="3">
        <v>103.72324010926339</v>
      </c>
      <c r="R4" s="3">
        <v>99.067178642530948</v>
      </c>
      <c r="S4" s="3">
        <v>95.182061003374059</v>
      </c>
      <c r="T4" s="3">
        <v>102.56083104724611</v>
      </c>
      <c r="U4" s="3">
        <v>106.38663675101481</v>
      </c>
      <c r="V4" s="3">
        <v>79.66133834822125</v>
      </c>
      <c r="W4" s="3">
        <v>84.226056951922416</v>
      </c>
      <c r="X4" s="4"/>
      <c r="Y4" s="5">
        <f t="shared" si="0"/>
        <v>96.829790222620801</v>
      </c>
    </row>
    <row r="5" spans="1:25" x14ac:dyDescent="0.25">
      <c r="A5" s="2">
        <v>4</v>
      </c>
      <c r="B5" s="6" t="s">
        <v>4</v>
      </c>
      <c r="C5" s="6" t="s">
        <v>8</v>
      </c>
      <c r="D5" s="3">
        <v>88.660414662629634</v>
      </c>
      <c r="E5" s="3">
        <v>107.1424856233882</v>
      </c>
      <c r="F5" s="3">
        <v>103.2010400063923</v>
      </c>
      <c r="G5" s="3">
        <v>104.12054522153338</v>
      </c>
      <c r="H5" s="3">
        <v>97.426524311459545</v>
      </c>
      <c r="I5" s="3">
        <v>90.992788442502643</v>
      </c>
      <c r="J5" s="3">
        <v>95.126216218537181</v>
      </c>
      <c r="K5" s="3">
        <v>106.55156022697827</v>
      </c>
      <c r="L5" s="3"/>
      <c r="M5" s="3">
        <v>88.508474405358257</v>
      </c>
      <c r="N5" s="3">
        <v>93.967286103343469</v>
      </c>
      <c r="O5" s="3">
        <v>100.955012721085</v>
      </c>
      <c r="P5" s="3">
        <v>96.299008760372402</v>
      </c>
      <c r="Q5" s="3">
        <v>94.292232790779877</v>
      </c>
      <c r="R5" s="3">
        <v>87.77157650621686</v>
      </c>
      <c r="S5" s="3">
        <v>102.02984164827389</v>
      </c>
      <c r="T5" s="3">
        <v>110.05607401089699</v>
      </c>
      <c r="U5" s="3">
        <v>101.02073594995571</v>
      </c>
      <c r="V5" s="3">
        <v>97.681868045760837</v>
      </c>
      <c r="W5" s="3">
        <v>95.595558948615206</v>
      </c>
      <c r="X5" s="4"/>
      <c r="Y5" s="5">
        <f t="shared" si="0"/>
        <v>97.96838129495157</v>
      </c>
    </row>
    <row r="6" spans="1:25" x14ac:dyDescent="0.25">
      <c r="A6" s="2">
        <v>5</v>
      </c>
      <c r="B6" s="6" t="s">
        <v>4</v>
      </c>
      <c r="C6" s="6" t="s">
        <v>9</v>
      </c>
      <c r="D6" s="3">
        <v>105.40520298307206</v>
      </c>
      <c r="E6" s="3">
        <v>104.93959948631051</v>
      </c>
      <c r="F6" s="3">
        <v>105.88199746224669</v>
      </c>
      <c r="G6" s="3">
        <v>105.482351058654</v>
      </c>
      <c r="H6" s="3">
        <v>104.61033560436061</v>
      </c>
      <c r="I6" s="3">
        <v>104.72942392943361</v>
      </c>
      <c r="J6" s="3">
        <v>103.04011696308191</v>
      </c>
      <c r="K6" s="3">
        <v>95.251163646865095</v>
      </c>
      <c r="L6" s="3">
        <v>96.760276640545115</v>
      </c>
      <c r="M6" s="3">
        <v>139.4842104732428</v>
      </c>
      <c r="N6" s="3">
        <v>114.41149185748181</v>
      </c>
      <c r="O6" s="3">
        <v>101.93632225872122</v>
      </c>
      <c r="P6" s="3">
        <v>108.57290115971419</v>
      </c>
      <c r="Q6" s="3">
        <v>103.01979779490958</v>
      </c>
      <c r="R6" s="3">
        <v>87.247208817601447</v>
      </c>
      <c r="S6" s="3">
        <v>112.64441198711745</v>
      </c>
      <c r="T6" s="3">
        <v>93.556839408056121</v>
      </c>
      <c r="U6" s="3">
        <v>106.09607179179785</v>
      </c>
      <c r="V6" s="3">
        <v>96.260695815702846</v>
      </c>
      <c r="W6" s="3">
        <v>96.888817476633477</v>
      </c>
      <c r="X6" s="4"/>
      <c r="Y6" s="5">
        <f t="shared" si="0"/>
        <v>104.31096183077743</v>
      </c>
    </row>
    <row r="7" spans="1:25" x14ac:dyDescent="0.25">
      <c r="A7" s="2">
        <v>6</v>
      </c>
      <c r="B7" s="6" t="s">
        <v>4</v>
      </c>
      <c r="C7" s="6" t="s">
        <v>10</v>
      </c>
      <c r="D7" s="3">
        <v>89.956212307834321</v>
      </c>
      <c r="E7" s="3">
        <v>91.332089084256069</v>
      </c>
      <c r="F7" s="3">
        <v>103.22819141523483</v>
      </c>
      <c r="G7" s="3">
        <v>111.77808290803908</v>
      </c>
      <c r="H7" s="3">
        <v>107.71754195074004</v>
      </c>
      <c r="I7" s="3">
        <v>98.341751214494082</v>
      </c>
      <c r="J7" s="3">
        <v>82.967143850850604</v>
      </c>
      <c r="K7" s="3">
        <v>100.28170172901095</v>
      </c>
      <c r="L7" s="3">
        <v>103.19403545566902</v>
      </c>
      <c r="M7" s="3">
        <v>91.543716781778727</v>
      </c>
      <c r="N7" s="3">
        <v>92.658198172003139</v>
      </c>
      <c r="O7" s="3">
        <v>101.31451211735391</v>
      </c>
      <c r="P7" s="3">
        <v>100.49233486512101</v>
      </c>
      <c r="Q7" s="3">
        <v>102.51016703415416</v>
      </c>
      <c r="R7" s="3">
        <v>91.498131463211976</v>
      </c>
      <c r="S7" s="3">
        <v>87.282981505829042</v>
      </c>
      <c r="T7" s="3">
        <v>95.343179468525491</v>
      </c>
      <c r="U7" s="3">
        <v>101.48105543136468</v>
      </c>
      <c r="V7" s="3">
        <v>83.485503839523574</v>
      </c>
      <c r="W7" s="3">
        <v>104.85660966078515</v>
      </c>
      <c r="X7" s="4"/>
      <c r="Y7" s="5">
        <f t="shared" si="0"/>
        <v>97.063157012788977</v>
      </c>
    </row>
    <row r="8" spans="1:25" x14ac:dyDescent="0.25">
      <c r="A8" s="2">
        <v>7</v>
      </c>
      <c r="B8" s="6" t="s">
        <v>4</v>
      </c>
      <c r="C8" s="6" t="s">
        <v>11</v>
      </c>
      <c r="D8" s="3">
        <v>93.171459199284428</v>
      </c>
      <c r="E8" s="3">
        <v>89.219489187928232</v>
      </c>
      <c r="F8" s="3">
        <v>88.204965301683714</v>
      </c>
      <c r="G8" s="3">
        <v>89.507669324318357</v>
      </c>
      <c r="H8" s="3">
        <v>87.59924600251739</v>
      </c>
      <c r="I8" s="3">
        <v>90.75801980867449</v>
      </c>
      <c r="J8" s="3">
        <v>92.671129354985538</v>
      </c>
      <c r="K8" s="3">
        <v>88.507712300484158</v>
      </c>
      <c r="L8" s="3">
        <v>93.282658984213029</v>
      </c>
      <c r="M8" s="3">
        <v>83.756757087694282</v>
      </c>
      <c r="N8" s="3">
        <v>110.68252622420954</v>
      </c>
      <c r="O8" s="3">
        <v>96.574510933997189</v>
      </c>
      <c r="P8" s="3">
        <v>104.81940167079109</v>
      </c>
      <c r="Q8" s="3">
        <v>91.108754540859437</v>
      </c>
      <c r="R8" s="3">
        <v>96.532017107342583</v>
      </c>
      <c r="S8" s="3">
        <v>93.035914348847868</v>
      </c>
      <c r="T8" s="3">
        <v>105.24093820744123</v>
      </c>
      <c r="U8" s="3">
        <v>90.320939022085227</v>
      </c>
      <c r="V8" s="3">
        <v>94.429243065350235</v>
      </c>
      <c r="W8" s="3">
        <v>97.698203766277558</v>
      </c>
      <c r="X8" s="4"/>
      <c r="Y8" s="5">
        <f t="shared" si="0"/>
        <v>93.856077771949288</v>
      </c>
    </row>
    <row r="9" spans="1:25" x14ac:dyDescent="0.25">
      <c r="A9" s="2">
        <v>8</v>
      </c>
      <c r="B9" s="6" t="s">
        <v>12</v>
      </c>
      <c r="C9" s="6" t="s">
        <v>13</v>
      </c>
      <c r="D9" s="3">
        <v>109.95959861282185</v>
      </c>
      <c r="E9" s="3">
        <v>106.51146331032145</v>
      </c>
      <c r="F9" s="3">
        <v>96.949867621621436</v>
      </c>
      <c r="G9" s="3">
        <v>105.65146584583982</v>
      </c>
      <c r="H9" s="3">
        <v>105.66750407775901</v>
      </c>
      <c r="I9" s="3">
        <v>104.58204013559278</v>
      </c>
      <c r="J9" s="3">
        <v>95.428714350734666</v>
      </c>
      <c r="K9" s="3">
        <v>115.29530778887872</v>
      </c>
      <c r="L9" s="3">
        <v>95.943130643489155</v>
      </c>
      <c r="M9" s="3">
        <v>70.729012782735253</v>
      </c>
      <c r="N9" s="3">
        <v>93.12404608889041</v>
      </c>
      <c r="O9" s="3">
        <v>108.28974270756406</v>
      </c>
      <c r="P9" s="3">
        <v>112.0208240281008</v>
      </c>
      <c r="Q9" s="3">
        <v>93.878217695683347</v>
      </c>
      <c r="R9" s="3">
        <v>107.67568621785443</v>
      </c>
      <c r="S9" s="3">
        <v>109.31437548271923</v>
      </c>
      <c r="T9" s="3">
        <v>107.18554761146943</v>
      </c>
      <c r="U9" s="3">
        <v>104.97799858851971</v>
      </c>
      <c r="V9" s="3">
        <v>105.03620122237891</v>
      </c>
      <c r="W9" s="3">
        <v>102.6219996872026</v>
      </c>
      <c r="X9" s="4"/>
      <c r="Y9" s="5">
        <f t="shared" si="0"/>
        <v>102.54213722500887</v>
      </c>
    </row>
    <row r="10" spans="1:25" x14ac:dyDescent="0.25">
      <c r="A10" s="2">
        <v>9</v>
      </c>
      <c r="B10" s="6" t="s">
        <v>12</v>
      </c>
      <c r="C10" s="6" t="s">
        <v>14</v>
      </c>
      <c r="D10" s="3">
        <v>97.532775101784409</v>
      </c>
      <c r="E10" s="3">
        <v>98.888556748925922</v>
      </c>
      <c r="F10" s="3">
        <v>112.55421201795339</v>
      </c>
      <c r="G10" s="3">
        <v>95.871734615228704</v>
      </c>
      <c r="H10" s="3">
        <v>103.23756675337088</v>
      </c>
      <c r="I10" s="3">
        <v>103.43086702572053</v>
      </c>
      <c r="J10" s="3">
        <v>97.679309041881709</v>
      </c>
      <c r="K10" s="3">
        <v>103.3244169858756</v>
      </c>
      <c r="L10" s="3">
        <v>99.719503459085701</v>
      </c>
      <c r="M10" s="3">
        <v>105.65325777159617</v>
      </c>
      <c r="N10" s="3">
        <v>87.851759186929741</v>
      </c>
      <c r="O10" s="3">
        <v>86.11363730992332</v>
      </c>
      <c r="P10" s="3">
        <v>103.46559538294098</v>
      </c>
      <c r="Q10" s="3">
        <v>95.342456979658991</v>
      </c>
      <c r="R10" s="3">
        <v>94.515923271497428</v>
      </c>
      <c r="S10" s="3">
        <v>92.756637270378164</v>
      </c>
      <c r="T10" s="3">
        <v>91.084236860222816</v>
      </c>
      <c r="U10" s="3">
        <v>91.534737917707716</v>
      </c>
      <c r="V10" s="3">
        <v>150.50383952358561</v>
      </c>
      <c r="W10" s="3">
        <v>82.352151737855138</v>
      </c>
      <c r="X10" s="4"/>
      <c r="Y10" s="5">
        <f t="shared" si="0"/>
        <v>99.670658748106149</v>
      </c>
    </row>
    <row r="11" spans="1:25" x14ac:dyDescent="0.25">
      <c r="A11" s="2">
        <v>10</v>
      </c>
      <c r="B11" s="6" t="s">
        <v>12</v>
      </c>
      <c r="C11" s="6" t="s">
        <v>15</v>
      </c>
      <c r="D11" s="3">
        <v>93.54055579416665</v>
      </c>
      <c r="E11" s="3">
        <v>87.604052439033708</v>
      </c>
      <c r="F11" s="3">
        <v>98.374828251162967</v>
      </c>
      <c r="G11" s="3">
        <v>83.465232354501126</v>
      </c>
      <c r="H11" s="3">
        <v>95.170925901984376</v>
      </c>
      <c r="I11" s="3">
        <v>94.449375900441495</v>
      </c>
      <c r="J11" s="3">
        <v>81.966044638333329</v>
      </c>
      <c r="K11" s="3">
        <v>87.031991441098384</v>
      </c>
      <c r="L11" s="3">
        <v>81.478111577672294</v>
      </c>
      <c r="M11" s="3">
        <v>132.49266579129139</v>
      </c>
      <c r="N11" s="3">
        <v>94.014132770813077</v>
      </c>
      <c r="O11" s="3">
        <v>88.589373018151392</v>
      </c>
      <c r="P11" s="3">
        <v>94.519432381241458</v>
      </c>
      <c r="Q11" s="3">
        <v>99.648553083591167</v>
      </c>
      <c r="R11" s="3">
        <v>97.447148588337413</v>
      </c>
      <c r="S11" s="3">
        <v>94.614660966121164</v>
      </c>
      <c r="T11" s="3">
        <v>89.027286535026619</v>
      </c>
      <c r="U11" s="3">
        <v>95.183342864540876</v>
      </c>
      <c r="V11" s="3">
        <v>108.81868045760849</v>
      </c>
      <c r="W11" s="3">
        <v>99.501727563854033</v>
      </c>
      <c r="X11" s="4"/>
      <c r="Y11" s="5">
        <f t="shared" si="0"/>
        <v>94.84690611594857</v>
      </c>
    </row>
    <row r="12" spans="1:25" x14ac:dyDescent="0.25">
      <c r="A12" s="2">
        <v>11</v>
      </c>
      <c r="B12" s="6" t="s">
        <v>16</v>
      </c>
      <c r="C12" s="6" t="s">
        <v>17</v>
      </c>
      <c r="D12" s="3"/>
      <c r="E12" s="3">
        <v>102.44681600665133</v>
      </c>
      <c r="F12" s="3">
        <v>88.776414557574554</v>
      </c>
      <c r="G12" s="3">
        <v>101.75411202692113</v>
      </c>
      <c r="H12" s="3">
        <v>118.64041534425738</v>
      </c>
      <c r="I12" s="3"/>
      <c r="J12" s="3">
        <v>119.44253608937971</v>
      </c>
      <c r="K12" s="3"/>
      <c r="L12" s="3">
        <v>107.5293874026754</v>
      </c>
      <c r="M12" s="3"/>
      <c r="N12" s="3"/>
      <c r="O12" s="3"/>
      <c r="P12" s="3">
        <v>99.59699536694913</v>
      </c>
      <c r="Q12" s="3">
        <v>101.99928302257672</v>
      </c>
      <c r="R12" s="3">
        <v>106.28123695705764</v>
      </c>
      <c r="S12" s="3"/>
      <c r="T12" s="3">
        <v>107.78087182249951</v>
      </c>
      <c r="U12" s="3">
        <v>105.75757190380905</v>
      </c>
      <c r="V12" s="3">
        <v>112.54905187274717</v>
      </c>
      <c r="W12" s="3">
        <v>113.03545811763863</v>
      </c>
      <c r="X12" s="4"/>
      <c r="Y12" s="5">
        <f t="shared" si="0"/>
        <v>106.58385773005672</v>
      </c>
    </row>
    <row r="13" spans="1:25" x14ac:dyDescent="0.25">
      <c r="A13" s="2">
        <v>12</v>
      </c>
      <c r="B13" s="6" t="s">
        <v>16</v>
      </c>
      <c r="C13" s="6" t="s">
        <v>18</v>
      </c>
      <c r="D13" s="3">
        <v>97.513099746914548</v>
      </c>
      <c r="E13" s="3">
        <v>110.38650950841691</v>
      </c>
      <c r="F13" s="3"/>
      <c r="G13" s="3"/>
      <c r="H13" s="3">
        <v>106.62871518972439</v>
      </c>
      <c r="I13" s="3"/>
      <c r="J13" s="3"/>
      <c r="K13" s="3">
        <v>100.1153898591667</v>
      </c>
      <c r="L13" s="3"/>
      <c r="M13" s="3">
        <v>106.73949135560952</v>
      </c>
      <c r="N13" s="3">
        <v>117.47005549168581</v>
      </c>
      <c r="O13" s="3">
        <v>118.46792555371235</v>
      </c>
      <c r="P13" s="3"/>
      <c r="Q13" s="3"/>
      <c r="R13" s="3"/>
      <c r="S13" s="3">
        <v>109.68259740170399</v>
      </c>
      <c r="T13" s="3"/>
      <c r="U13" s="3"/>
      <c r="V13" s="3"/>
      <c r="W13" s="3">
        <v>105.02666875838105</v>
      </c>
      <c r="X13" s="4"/>
      <c r="Y13" s="5">
        <f t="shared" si="0"/>
        <v>108.0033836517017</v>
      </c>
    </row>
    <row r="14" spans="1:25" x14ac:dyDescent="0.25">
      <c r="A14" s="2">
        <v>13</v>
      </c>
      <c r="B14" s="6" t="s">
        <v>16</v>
      </c>
      <c r="C14" s="6" t="s">
        <v>19</v>
      </c>
      <c r="D14" s="3">
        <v>103.54804542050174</v>
      </c>
      <c r="E14" s="3"/>
      <c r="F14" s="3">
        <v>115.07958604112376</v>
      </c>
      <c r="G14" s="3">
        <v>99.530214845306347</v>
      </c>
      <c r="H14" s="3">
        <v>95.861840737603814</v>
      </c>
      <c r="I14" s="3"/>
      <c r="J14" s="3">
        <v>104.19321665650467</v>
      </c>
      <c r="K14" s="3">
        <v>109.03247794731553</v>
      </c>
      <c r="L14" s="3">
        <v>101.93239621583029</v>
      </c>
      <c r="M14" s="3"/>
      <c r="N14" s="3"/>
      <c r="O14" s="3">
        <v>113.1932224338142</v>
      </c>
      <c r="P14" s="3">
        <v>94.259386677164912</v>
      </c>
      <c r="Q14" s="3">
        <v>96.880048297042947</v>
      </c>
      <c r="R14" s="3">
        <v>97.917964302015235</v>
      </c>
      <c r="S14" s="3">
        <v>115.6712583739567</v>
      </c>
      <c r="T14" s="3">
        <v>116.6078553217952</v>
      </c>
      <c r="U14" s="3">
        <v>98.879810657546216</v>
      </c>
      <c r="V14" s="3">
        <v>71.455727942328778</v>
      </c>
      <c r="W14" s="3">
        <v>112.2231685945643</v>
      </c>
      <c r="X14" s="4"/>
      <c r="Y14" s="5">
        <f t="shared" si="0"/>
        <v>102.89163877902593</v>
      </c>
    </row>
    <row r="15" spans="1:25" x14ac:dyDescent="0.25">
      <c r="A15" s="2">
        <v>14</v>
      </c>
      <c r="B15" s="6" t="s">
        <v>20</v>
      </c>
      <c r="C15" s="6" t="s">
        <v>21</v>
      </c>
      <c r="D15" s="3">
        <v>100.20299017119656</v>
      </c>
      <c r="E15" s="3"/>
      <c r="F15" s="3"/>
      <c r="G15" s="3">
        <v>105.63343923243131</v>
      </c>
      <c r="H15" s="3">
        <v>113.49354194325434</v>
      </c>
      <c r="I15" s="3">
        <v>94.760847742320962</v>
      </c>
      <c r="J15" s="3"/>
      <c r="K15" s="3">
        <v>107.21126397736045</v>
      </c>
      <c r="L15" s="3">
        <v>101.71363085159138</v>
      </c>
      <c r="M15" s="3"/>
      <c r="N15" s="3"/>
      <c r="O15" s="3"/>
      <c r="P15" s="3">
        <v>97.469570934774154</v>
      </c>
      <c r="Q15" s="3">
        <v>107.53253284320705</v>
      </c>
      <c r="R15" s="3"/>
      <c r="S15" s="3"/>
      <c r="T15" s="3">
        <v>103.67082915958794</v>
      </c>
      <c r="U15" s="3">
        <v>106.51696209119446</v>
      </c>
      <c r="V15" s="3"/>
      <c r="W15" s="3"/>
      <c r="X15" s="4"/>
      <c r="Y15" s="5">
        <f t="shared" si="0"/>
        <v>103.82056089469185</v>
      </c>
    </row>
    <row r="16" spans="1:25" x14ac:dyDescent="0.25">
      <c r="A16" s="2">
        <v>15</v>
      </c>
      <c r="B16" s="6" t="s">
        <v>22</v>
      </c>
      <c r="C16" s="6" t="s">
        <v>23</v>
      </c>
      <c r="D16" s="3">
        <v>86.885142498127621</v>
      </c>
      <c r="E16" s="3"/>
      <c r="F16" s="3"/>
      <c r="G16" s="3">
        <v>95.650216882087918</v>
      </c>
      <c r="H16" s="3">
        <v>87.996612095368505</v>
      </c>
      <c r="I16" s="3">
        <v>97.763806746125255</v>
      </c>
      <c r="J16" s="3"/>
      <c r="K16" s="3">
        <v>94.711541026316908</v>
      </c>
      <c r="L16" s="3">
        <v>85.92438903667248</v>
      </c>
      <c r="M16" s="3"/>
      <c r="N16" s="3"/>
      <c r="O16" s="3">
        <v>99.519096967319641</v>
      </c>
      <c r="P16" s="3">
        <v>92.886329062220995</v>
      </c>
      <c r="Q16" s="3">
        <v>96.717199410812839</v>
      </c>
      <c r="R16" s="3"/>
      <c r="S16" s="3"/>
      <c r="T16" s="3">
        <v>98.388142016193456</v>
      </c>
      <c r="U16" s="3">
        <v>95.781340111294483</v>
      </c>
      <c r="V16" s="3"/>
      <c r="W16" s="3"/>
      <c r="X16" s="4"/>
      <c r="Y16" s="5">
        <f t="shared" si="0"/>
        <v>93.838528713867291</v>
      </c>
    </row>
    <row r="17" spans="1:25" x14ac:dyDescent="0.25">
      <c r="A17" s="2">
        <v>16</v>
      </c>
      <c r="B17" s="6" t="s">
        <v>20</v>
      </c>
      <c r="C17" s="6" t="s">
        <v>24</v>
      </c>
      <c r="D17" s="3"/>
      <c r="E17" s="3"/>
      <c r="F17" s="3"/>
      <c r="G17" s="3"/>
      <c r="H17" s="3">
        <v>84.90152323149087</v>
      </c>
      <c r="I17" s="3"/>
      <c r="J17" s="3"/>
      <c r="K17" s="3"/>
      <c r="L17" s="3">
        <v>92.927412515702073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4"/>
      <c r="Y17" s="5">
        <f t="shared" si="0"/>
        <v>88.914467873596465</v>
      </c>
    </row>
    <row r="18" spans="1:25" x14ac:dyDescent="0.25">
      <c r="A18" s="2">
        <v>17</v>
      </c>
      <c r="B18" s="6" t="s">
        <v>25</v>
      </c>
      <c r="C18" s="6" t="s">
        <v>26</v>
      </c>
      <c r="D18" s="3">
        <v>88.325688708412201</v>
      </c>
      <c r="E18" s="3">
        <v>86.913166422861096</v>
      </c>
      <c r="F18" s="3">
        <v>85.978452109657738</v>
      </c>
      <c r="G18" s="3">
        <v>96.042190917830993</v>
      </c>
      <c r="H18" s="3">
        <v>93.988434276225277</v>
      </c>
      <c r="I18" s="3">
        <v>107.26767512682926</v>
      </c>
      <c r="J18" s="3">
        <v>106.82606679433562</v>
      </c>
      <c r="K18" s="3">
        <v>100.81924545118608</v>
      </c>
      <c r="L18" s="3">
        <v>83.498348398821292</v>
      </c>
      <c r="M18" s="3"/>
      <c r="N18" s="3">
        <v>81.594382889202748</v>
      </c>
      <c r="O18" s="3">
        <v>94.010242610046703</v>
      </c>
      <c r="P18" s="3"/>
      <c r="Q18" s="3">
        <v>99.568123869070106</v>
      </c>
      <c r="R18" s="3"/>
      <c r="S18" s="3"/>
      <c r="T18" s="3">
        <v>91.628856092933418</v>
      </c>
      <c r="U18" s="3"/>
      <c r="V18" s="3"/>
      <c r="W18" s="3">
        <v>96.316968467645808</v>
      </c>
      <c r="X18" s="4"/>
      <c r="Y18" s="5">
        <f t="shared" si="0"/>
        <v>93.769845866789879</v>
      </c>
    </row>
    <row r="19" spans="1:25" x14ac:dyDescent="0.25">
      <c r="A19" s="2">
        <v>18</v>
      </c>
      <c r="B19" s="6" t="s">
        <v>27</v>
      </c>
      <c r="C19" s="6" t="s">
        <v>28</v>
      </c>
      <c r="D19" s="3">
        <v>102.95982578632206</v>
      </c>
      <c r="E19" s="3">
        <v>111.48152458916323</v>
      </c>
      <c r="F19" s="3"/>
      <c r="G19" s="3">
        <v>105.4752242580041</v>
      </c>
      <c r="H19" s="3">
        <v>99.645770273429378</v>
      </c>
      <c r="I19" s="3"/>
      <c r="J19" s="3"/>
      <c r="K19" s="3"/>
      <c r="L19" s="3">
        <v>114.75758492388364</v>
      </c>
      <c r="M19" s="3"/>
      <c r="N19" s="3"/>
      <c r="O19" s="3"/>
      <c r="P19" s="3">
        <v>100.61823243278205</v>
      </c>
      <c r="Q19" s="3">
        <v>91.501390651344494</v>
      </c>
      <c r="R19" s="3">
        <v>99.665304515184062</v>
      </c>
      <c r="S19" s="3"/>
      <c r="T19" s="3"/>
      <c r="U19" s="3"/>
      <c r="V19" s="3">
        <v>88.999059708509606</v>
      </c>
      <c r="W19" s="3">
        <v>100.99733266428332</v>
      </c>
      <c r="X19" s="4"/>
      <c r="Y19" s="5">
        <f t="shared" si="0"/>
        <v>101.61012498029059</v>
      </c>
    </row>
    <row r="20" spans="1:25" x14ac:dyDescent="0.25">
      <c r="A20" s="2">
        <v>19</v>
      </c>
      <c r="B20" s="6" t="s">
        <v>27</v>
      </c>
      <c r="C20" s="6" t="s">
        <v>29</v>
      </c>
      <c r="D20" s="3">
        <v>98.55254629547467</v>
      </c>
      <c r="E20" s="3">
        <v>94.678960773965045</v>
      </c>
      <c r="F20" s="3"/>
      <c r="G20" s="3">
        <v>103.3428016588483</v>
      </c>
      <c r="H20" s="3">
        <v>95.814680805704995</v>
      </c>
      <c r="I20" s="3"/>
      <c r="J20" s="3"/>
      <c r="K20" s="3"/>
      <c r="L20" s="3">
        <v>91.368363147771404</v>
      </c>
      <c r="M20" s="3"/>
      <c r="N20" s="3"/>
      <c r="O20" s="3"/>
      <c r="P20" s="3">
        <v>95.357527192499504</v>
      </c>
      <c r="Q20" s="3">
        <v>104.54286614688503</v>
      </c>
      <c r="R20" s="3">
        <v>104.93746884367603</v>
      </c>
      <c r="S20" s="3"/>
      <c r="T20" s="3"/>
      <c r="U20" s="3"/>
      <c r="V20" s="3">
        <v>111.23648330982603</v>
      </c>
      <c r="W20" s="3">
        <v>99.402049882748969</v>
      </c>
      <c r="X20" s="4"/>
      <c r="Y20" s="5">
        <f t="shared" si="0"/>
        <v>99.923374805739996</v>
      </c>
    </row>
    <row r="21" spans="1:25" x14ac:dyDescent="0.25">
      <c r="A21" s="2">
        <v>20</v>
      </c>
      <c r="B21" s="6" t="s">
        <v>27</v>
      </c>
      <c r="C21" s="6" t="s">
        <v>30</v>
      </c>
      <c r="D21" s="3">
        <v>109.25095927560054</v>
      </c>
      <c r="E21" s="3">
        <v>94.771602307951824</v>
      </c>
      <c r="F21" s="3"/>
      <c r="G21" s="3">
        <v>101.61165985863718</v>
      </c>
      <c r="H21" s="3">
        <v>97.608723215022337</v>
      </c>
      <c r="I21" s="3"/>
      <c r="J21" s="3"/>
      <c r="K21" s="3"/>
      <c r="L21" s="3">
        <v>95.395623836786285</v>
      </c>
      <c r="M21" s="3"/>
      <c r="N21" s="3"/>
      <c r="O21" s="3"/>
      <c r="P21" s="3">
        <v>99.557372265152893</v>
      </c>
      <c r="Q21" s="3">
        <v>110.21102473247734</v>
      </c>
      <c r="R21" s="3">
        <v>99.763575149605572</v>
      </c>
      <c r="S21" s="3"/>
      <c r="T21" s="3"/>
      <c r="U21" s="3"/>
      <c r="V21" s="3">
        <v>101.9130230371415</v>
      </c>
      <c r="W21" s="3">
        <v>95.739225015027031</v>
      </c>
      <c r="X21" s="4"/>
      <c r="Y21" s="5">
        <f t="shared" si="0"/>
        <v>100.58227886934024</v>
      </c>
    </row>
    <row r="22" spans="1:25" x14ac:dyDescent="0.25">
      <c r="A22" s="2">
        <v>21</v>
      </c>
      <c r="B22" s="6" t="s">
        <v>31</v>
      </c>
      <c r="C22" s="6" t="s">
        <v>32</v>
      </c>
      <c r="D22" s="3"/>
      <c r="E22" s="3">
        <v>101.79626438716151</v>
      </c>
      <c r="F22" s="3"/>
      <c r="G22" s="3">
        <v>107.42109236956028</v>
      </c>
      <c r="H22" s="3">
        <v>105.83300050544095</v>
      </c>
      <c r="I22" s="3"/>
      <c r="J22" s="3"/>
      <c r="K22" s="3">
        <v>95.10286889625398</v>
      </c>
      <c r="L22" s="3"/>
      <c r="M22" s="3"/>
      <c r="N22" s="3"/>
      <c r="O22" s="3">
        <v>99.233776507738938</v>
      </c>
      <c r="P22" s="3"/>
      <c r="Q22" s="3">
        <v>105.07586634943983</v>
      </c>
      <c r="R22" s="3">
        <v>96.896280953361156</v>
      </c>
      <c r="S22" s="3">
        <v>102.4052569204806</v>
      </c>
      <c r="T22" s="3">
        <v>105.35539183603922</v>
      </c>
      <c r="U22" s="3"/>
      <c r="V22" s="3">
        <v>77.182103118633421</v>
      </c>
      <c r="W22" s="3"/>
      <c r="X22" s="4"/>
      <c r="Y22" s="5">
        <f t="shared" si="0"/>
        <v>99.630190184410992</v>
      </c>
    </row>
    <row r="23" spans="1:25" x14ac:dyDescent="0.25">
      <c r="A23" s="2">
        <v>22</v>
      </c>
      <c r="B23" s="6" t="s">
        <v>33</v>
      </c>
      <c r="C23" s="6" t="s">
        <v>34</v>
      </c>
      <c r="D23" s="3">
        <v>104.83674034423889</v>
      </c>
      <c r="E23" s="3">
        <v>109.75548719535016</v>
      </c>
      <c r="F23" s="3"/>
      <c r="G23" s="3">
        <v>114.22534240649227</v>
      </c>
      <c r="H23" s="3">
        <v>104.05555140549542</v>
      </c>
      <c r="I23" s="3"/>
      <c r="J23" s="3"/>
      <c r="K23" s="3"/>
      <c r="L23" s="3">
        <v>114.18705434828618</v>
      </c>
      <c r="M23" s="3">
        <v>112.54416551362507</v>
      </c>
      <c r="N23" s="3"/>
      <c r="O23" s="3">
        <v>106.93249826331441</v>
      </c>
      <c r="P23" s="3"/>
      <c r="Q23" s="3">
        <v>99.005414249969007</v>
      </c>
      <c r="R23" s="3">
        <v>105.94005014766165</v>
      </c>
      <c r="S23" s="3"/>
      <c r="T23" s="3"/>
      <c r="U23" s="3"/>
      <c r="V23" s="3">
        <v>56.686726218461047</v>
      </c>
      <c r="W23" s="3">
        <v>98.88589016955963</v>
      </c>
      <c r="X23" s="4"/>
      <c r="Y23" s="5">
        <f t="shared" si="0"/>
        <v>102.45953820567762</v>
      </c>
    </row>
    <row r="24" spans="1:25" x14ac:dyDescent="0.25">
      <c r="A24" s="2">
        <v>23</v>
      </c>
      <c r="B24" s="6" t="s">
        <v>35</v>
      </c>
      <c r="C24" s="6" t="s">
        <v>36</v>
      </c>
      <c r="D24" s="3">
        <v>100.08420327768768</v>
      </c>
      <c r="E24" s="3">
        <v>98.970992012219227</v>
      </c>
      <c r="F24" s="3"/>
      <c r="G24" s="3">
        <v>103.44266071266006</v>
      </c>
      <c r="H24" s="3">
        <v>112.31650864294647</v>
      </c>
      <c r="I24" s="3"/>
      <c r="J24" s="3"/>
      <c r="K24" s="3"/>
      <c r="L24" s="3">
        <v>122.1945787547579</v>
      </c>
      <c r="M24" s="3"/>
      <c r="N24" s="3"/>
      <c r="O24" s="3"/>
      <c r="P24" s="3">
        <v>101.54005523806711</v>
      </c>
      <c r="Q24" s="3">
        <v>108.95091789122291</v>
      </c>
      <c r="R24" s="3">
        <v>114.44277877042805</v>
      </c>
      <c r="S24" s="3"/>
      <c r="T24" s="3"/>
      <c r="U24" s="3"/>
      <c r="V24" s="3">
        <v>93.378859112991677</v>
      </c>
      <c r="W24" s="3">
        <v>112.10589555933652</v>
      </c>
      <c r="X24" s="4"/>
      <c r="Y24" s="5">
        <f t="shared" si="0"/>
        <v>106.74274499723177</v>
      </c>
    </row>
    <row r="25" spans="1:25" x14ac:dyDescent="0.25">
      <c r="A25" s="7">
        <v>24</v>
      </c>
      <c r="B25" s="6" t="s">
        <v>35</v>
      </c>
      <c r="C25" s="6" t="s">
        <v>37</v>
      </c>
      <c r="D25" s="3">
        <v>111.59559212417874</v>
      </c>
      <c r="E25" s="3">
        <v>101.84307584024594</v>
      </c>
      <c r="F25" s="3"/>
      <c r="G25" s="3">
        <v>96.511553624160328</v>
      </c>
      <c r="H25" s="3">
        <v>101.70039313978944</v>
      </c>
      <c r="I25" s="3"/>
      <c r="J25" s="3"/>
      <c r="K25" s="3"/>
      <c r="L25" s="3">
        <v>96.200822792250889</v>
      </c>
      <c r="M25" s="3"/>
      <c r="N25" s="3"/>
      <c r="O25" s="3"/>
      <c r="P25" s="3">
        <v>100.47063892506291</v>
      </c>
      <c r="Q25" s="3">
        <v>103.71859570915814</v>
      </c>
      <c r="R25" s="3">
        <v>111.79907787160334</v>
      </c>
      <c r="S25" s="3"/>
      <c r="T25" s="3"/>
      <c r="U25" s="3"/>
      <c r="V25" s="3">
        <v>143.3480645666823</v>
      </c>
      <c r="W25" s="3">
        <v>102.46364150009832</v>
      </c>
      <c r="X25" s="4"/>
      <c r="Y25" s="5">
        <f t="shared" si="0"/>
        <v>106.96514560932303</v>
      </c>
    </row>
    <row r="26" spans="1:25" x14ac:dyDescent="0.25">
      <c r="A26" s="7">
        <v>25</v>
      </c>
      <c r="B26" s="6" t="s">
        <v>16</v>
      </c>
      <c r="C26" s="6" t="s">
        <v>38</v>
      </c>
      <c r="D26" s="3"/>
      <c r="E26" s="3"/>
      <c r="F26" s="3"/>
      <c r="G26" s="3"/>
      <c r="H26" s="3">
        <v>105.91465705419168</v>
      </c>
      <c r="I26" s="3"/>
      <c r="J26" s="3"/>
      <c r="K26" s="3">
        <v>105.32382224494954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5">
        <f t="shared" si="0"/>
        <v>105.6192396495706</v>
      </c>
    </row>
    <row r="27" spans="1:25" x14ac:dyDescent="0.25">
      <c r="A27" s="2">
        <v>26</v>
      </c>
      <c r="B27" s="6" t="s">
        <v>39</v>
      </c>
      <c r="C27" s="6" t="s">
        <v>40</v>
      </c>
      <c r="D27" s="3">
        <v>112.77668489970647</v>
      </c>
      <c r="E27" s="3"/>
      <c r="F27" s="3">
        <v>96.76058909522996</v>
      </c>
      <c r="G27" s="3">
        <v>93.610442691380484</v>
      </c>
      <c r="H27" s="3">
        <v>103.59072041006685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>
        <v>117.3731390064253</v>
      </c>
      <c r="W27" s="3">
        <v>116.12344276617202</v>
      </c>
      <c r="X27" s="4"/>
      <c r="Y27" s="5">
        <f t="shared" si="0"/>
        <v>106.70583647816352</v>
      </c>
    </row>
    <row r="28" spans="1:25" x14ac:dyDescent="0.25">
      <c r="A28" s="2">
        <v>27</v>
      </c>
      <c r="B28" s="6" t="s">
        <v>39</v>
      </c>
      <c r="C28" s="6" t="s">
        <v>41</v>
      </c>
      <c r="D28" s="3">
        <v>103.20850267816262</v>
      </c>
      <c r="E28" s="3"/>
      <c r="F28" s="3">
        <v>99.418399486711408</v>
      </c>
      <c r="G28" s="3">
        <v>91.574525357495318</v>
      </c>
      <c r="H28" s="3">
        <v>109.76605149259471</v>
      </c>
      <c r="I28" s="3"/>
      <c r="J28" s="3"/>
      <c r="K28" s="3"/>
      <c r="L28" s="3">
        <v>90.592675758621851</v>
      </c>
      <c r="M28" s="3"/>
      <c r="N28" s="3"/>
      <c r="O28" s="3"/>
      <c r="P28" s="3"/>
      <c r="Q28" s="3"/>
      <c r="R28" s="3"/>
      <c r="S28" s="3"/>
      <c r="T28" s="3"/>
      <c r="U28" s="3"/>
      <c r="V28" s="3">
        <v>97.13501018649113</v>
      </c>
      <c r="W28" s="3">
        <v>108.16154502565144</v>
      </c>
      <c r="X28" s="4"/>
      <c r="Y28" s="5">
        <f t="shared" si="0"/>
        <v>99.979529997961208</v>
      </c>
    </row>
    <row r="29" spans="1:25" x14ac:dyDescent="0.25">
      <c r="A29" s="2">
        <v>28</v>
      </c>
      <c r="B29" s="6" t="s">
        <v>42</v>
      </c>
      <c r="C29" s="6" t="s">
        <v>43</v>
      </c>
      <c r="D29" s="3"/>
      <c r="E29" s="3"/>
      <c r="F29" s="3"/>
      <c r="G29" s="3">
        <v>100.01106427738901</v>
      </c>
      <c r="H29" s="3">
        <v>84.917024875772427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5">
        <f t="shared" si="0"/>
        <v>92.464044576580719</v>
      </c>
    </row>
    <row r="30" spans="1:25" x14ac:dyDescent="0.25">
      <c r="A30" s="2">
        <v>29</v>
      </c>
      <c r="B30" s="6" t="s">
        <v>44</v>
      </c>
      <c r="C30" s="6" t="s">
        <v>45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>
        <v>97.367489146184354</v>
      </c>
      <c r="R30" s="3"/>
      <c r="S30" s="3"/>
      <c r="T30" s="3"/>
      <c r="U30" s="3"/>
      <c r="V30" s="3"/>
      <c r="W30" s="3"/>
      <c r="X30" s="4"/>
      <c r="Y30" s="5">
        <f t="shared" si="0"/>
        <v>97.367489146184354</v>
      </c>
    </row>
    <row r="31" spans="1:25" x14ac:dyDescent="0.25">
      <c r="A31" s="2">
        <v>30</v>
      </c>
      <c r="B31" s="6" t="s">
        <v>44</v>
      </c>
      <c r="C31" s="6" t="s">
        <v>46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>
        <v>86.78592385242105</v>
      </c>
      <c r="R31" s="3"/>
      <c r="S31" s="3"/>
      <c r="T31" s="3"/>
      <c r="U31" s="3"/>
      <c r="V31" s="3"/>
      <c r="W31" s="3"/>
      <c r="X31" s="4"/>
      <c r="Y31" s="5">
        <f t="shared" si="0"/>
        <v>86.78592385242105</v>
      </c>
    </row>
    <row r="32" spans="1:25" x14ac:dyDescent="0.25">
      <c r="A32" s="2">
        <v>31</v>
      </c>
      <c r="B32" s="6" t="s">
        <v>44</v>
      </c>
      <c r="C32" s="6" t="s">
        <v>47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>
        <v>105.06303895867298</v>
      </c>
      <c r="R32" s="3"/>
      <c r="S32" s="3"/>
      <c r="T32" s="3"/>
      <c r="U32" s="3"/>
      <c r="V32" s="3"/>
      <c r="W32" s="3"/>
      <c r="X32" s="4"/>
      <c r="Y32" s="5">
        <f t="shared" si="0"/>
        <v>105.06303895867298</v>
      </c>
    </row>
    <row r="33" spans="1:25" x14ac:dyDescent="0.25">
      <c r="A33" s="8" t="s">
        <v>48</v>
      </c>
      <c r="B33" s="6" t="s">
        <v>49</v>
      </c>
      <c r="C33" s="6" t="s">
        <v>28</v>
      </c>
      <c r="D33" s="3"/>
      <c r="E33" s="3"/>
      <c r="F33" s="3"/>
      <c r="G33" s="3"/>
      <c r="H33" s="3"/>
      <c r="I33" s="3">
        <v>112.05537573900966</v>
      </c>
      <c r="J33" s="3"/>
      <c r="K33" s="3"/>
      <c r="L33" s="3"/>
      <c r="M33" s="3">
        <v>112.09301354046544</v>
      </c>
      <c r="N33" s="3">
        <v>112.69227735596495</v>
      </c>
      <c r="O33" s="3"/>
      <c r="P33" s="3"/>
      <c r="Q33" s="3"/>
      <c r="R33" s="3"/>
      <c r="S33" s="3"/>
      <c r="T33" s="3"/>
      <c r="U33" s="3"/>
      <c r="V33" s="3"/>
      <c r="W33" s="3"/>
      <c r="X33" s="4"/>
      <c r="Y33" s="5">
        <f t="shared" si="0"/>
        <v>112.28022221181335</v>
      </c>
    </row>
    <row r="34" spans="1:25" x14ac:dyDescent="0.25">
      <c r="A34" s="8" t="s">
        <v>50</v>
      </c>
      <c r="B34" s="6" t="s">
        <v>51</v>
      </c>
      <c r="C34" s="6" t="s">
        <v>32</v>
      </c>
      <c r="D34" s="3"/>
      <c r="E34" s="3"/>
      <c r="F34" s="3"/>
      <c r="G34" s="3"/>
      <c r="H34" s="3"/>
      <c r="I34" s="3"/>
      <c r="J34" s="3"/>
      <c r="K34" s="3"/>
      <c r="L34" s="3"/>
      <c r="M34" s="3">
        <v>96.500943201208315</v>
      </c>
      <c r="N34" s="3">
        <v>98.904517492314923</v>
      </c>
      <c r="O34" s="3"/>
      <c r="P34" s="3"/>
      <c r="Q34" s="3"/>
      <c r="R34" s="3"/>
      <c r="S34" s="3"/>
      <c r="T34" s="3"/>
      <c r="U34" s="3"/>
      <c r="V34" s="3"/>
      <c r="W34" s="3"/>
      <c r="X34" s="4"/>
      <c r="Y34" s="5">
        <f t="shared" si="0"/>
        <v>97.702730346761626</v>
      </c>
    </row>
    <row r="35" spans="1:25" x14ac:dyDescent="0.25">
      <c r="A35" s="8" t="s">
        <v>52</v>
      </c>
      <c r="B35" s="6" t="s">
        <v>53</v>
      </c>
      <c r="C35" s="6" t="s">
        <v>18</v>
      </c>
      <c r="D35" s="3"/>
      <c r="E35" s="3"/>
      <c r="F35" s="3">
        <v>105.33975062090231</v>
      </c>
      <c r="G35" s="3">
        <v>94.059850355890177</v>
      </c>
      <c r="H35" s="3"/>
      <c r="I35" s="3">
        <v>103.93017650153897</v>
      </c>
      <c r="J35" s="3">
        <v>109.55037484864359</v>
      </c>
      <c r="K35" s="3"/>
      <c r="L35" s="3"/>
      <c r="M35" s="3"/>
      <c r="N35" s="3"/>
      <c r="O35" s="3"/>
      <c r="P35" s="3">
        <v>117.28193670387739</v>
      </c>
      <c r="Q35" s="3"/>
      <c r="R35" s="3"/>
      <c r="S35" s="3"/>
      <c r="T35" s="3"/>
      <c r="U35" s="3"/>
      <c r="V35" s="3"/>
      <c r="W35" s="3"/>
      <c r="X35" s="4"/>
      <c r="Y35" s="5">
        <f t="shared" si="0"/>
        <v>106.0324178061705</v>
      </c>
    </row>
    <row r="36" spans="1:25" x14ac:dyDescent="0.25">
      <c r="A36" s="8" t="s">
        <v>54</v>
      </c>
      <c r="B36" s="6" t="s">
        <v>55</v>
      </c>
      <c r="C36" s="6" t="s">
        <v>56</v>
      </c>
      <c r="D36" s="3"/>
      <c r="E36" s="3"/>
      <c r="F36" s="3"/>
      <c r="G36" s="3"/>
      <c r="H36" s="3"/>
      <c r="I36" s="3">
        <v>107.33403760609144</v>
      </c>
      <c r="J36" s="3">
        <v>104.43656770891478</v>
      </c>
      <c r="K36" s="3">
        <v>95.929181501962262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4"/>
      <c r="Y36" s="5">
        <f t="shared" si="0"/>
        <v>102.56659560565616</v>
      </c>
    </row>
    <row r="37" spans="1:25" x14ac:dyDescent="0.25">
      <c r="A37" s="20" t="s">
        <v>57</v>
      </c>
      <c r="C37" s="19"/>
      <c r="D37" s="9">
        <v>12248.826086956518</v>
      </c>
      <c r="E37" s="9">
        <v>10189.814000000002</v>
      </c>
      <c r="F37" s="9">
        <v>10238.879375</v>
      </c>
      <c r="G37" s="9">
        <v>11926.810384615384</v>
      </c>
      <c r="H37" s="9">
        <v>9160.3185714285701</v>
      </c>
      <c r="I37" s="9">
        <v>17600.306875000002</v>
      </c>
      <c r="J37" s="9">
        <v>9315.76</v>
      </c>
      <c r="K37" s="9">
        <v>10101.503888888892</v>
      </c>
      <c r="L37" s="9">
        <v>12639.112272727274</v>
      </c>
      <c r="M37" s="9">
        <v>4958.4178571428583</v>
      </c>
      <c r="N37" s="9">
        <v>6873.4878571428571</v>
      </c>
      <c r="O37" s="9">
        <v>9126.58</v>
      </c>
      <c r="P37" s="9">
        <v>9817.505000000001</v>
      </c>
      <c r="Q37" s="9">
        <v>13564.722800000005</v>
      </c>
      <c r="R37" s="9">
        <v>9056.6221052631572</v>
      </c>
      <c r="S37" s="9">
        <v>10287.274615384616</v>
      </c>
      <c r="T37" s="9">
        <v>10886.504999999999</v>
      </c>
      <c r="U37" s="9">
        <v>13872.973571428573</v>
      </c>
      <c r="V37" s="9">
        <v>1823.1428571428576</v>
      </c>
      <c r="W37" s="9">
        <v>11366.636818181818</v>
      </c>
    </row>
    <row r="38" spans="1:25" x14ac:dyDescent="0.25">
      <c r="A38" s="10" t="s">
        <v>58</v>
      </c>
      <c r="C38" s="19"/>
      <c r="D38" s="11">
        <v>2315.9</v>
      </c>
      <c r="E38" s="11">
        <v>1449</v>
      </c>
      <c r="F38" s="11">
        <v>1923</v>
      </c>
      <c r="G38" s="11">
        <v>1711</v>
      </c>
      <c r="H38" s="12">
        <v>1518</v>
      </c>
      <c r="I38" s="11">
        <v>2021</v>
      </c>
      <c r="J38" s="11">
        <v>1470</v>
      </c>
      <c r="K38" s="11">
        <v>1291</v>
      </c>
      <c r="L38" s="11">
        <v>4548</v>
      </c>
      <c r="M38" s="12">
        <v>2351</v>
      </c>
      <c r="N38" s="12">
        <v>2098</v>
      </c>
      <c r="O38" s="12">
        <v>632</v>
      </c>
      <c r="P38" s="12">
        <v>1926</v>
      </c>
      <c r="Q38" s="12">
        <v>2559.3000000000002</v>
      </c>
      <c r="R38" s="12">
        <v>779</v>
      </c>
      <c r="S38" s="12">
        <v>713</v>
      </c>
      <c r="T38" s="12">
        <v>2166</v>
      </c>
      <c r="U38" s="12">
        <v>1208</v>
      </c>
      <c r="V38" s="12">
        <v>158</v>
      </c>
      <c r="W38" s="12">
        <v>1575</v>
      </c>
    </row>
    <row r="39" spans="1:25" x14ac:dyDescent="0.25">
      <c r="A39" s="13" t="s">
        <v>59</v>
      </c>
      <c r="C39" s="19"/>
      <c r="D39" s="14">
        <v>13.4</v>
      </c>
      <c r="E39" s="14">
        <v>10</v>
      </c>
      <c r="F39" s="14">
        <v>12.9</v>
      </c>
      <c r="G39" s="15">
        <v>10.199999999999999</v>
      </c>
      <c r="H39" s="16">
        <v>10.1</v>
      </c>
      <c r="I39" s="14">
        <v>6.89</v>
      </c>
      <c r="J39" s="14">
        <v>11.06</v>
      </c>
      <c r="K39" s="14">
        <v>9.01</v>
      </c>
      <c r="L39" s="14">
        <v>19.5</v>
      </c>
      <c r="M39" s="14">
        <v>22</v>
      </c>
      <c r="N39" s="14">
        <v>21</v>
      </c>
      <c r="O39" s="14">
        <v>4.8600000000000003</v>
      </c>
      <c r="P39" s="14">
        <v>13.9</v>
      </c>
      <c r="Q39" s="14">
        <v>11.3</v>
      </c>
      <c r="R39" s="14">
        <v>6.07</v>
      </c>
      <c r="S39" s="14">
        <v>4.84</v>
      </c>
      <c r="T39" s="14">
        <v>13.97</v>
      </c>
      <c r="U39" s="14">
        <v>6.1</v>
      </c>
      <c r="V39" s="14">
        <v>6.1</v>
      </c>
      <c r="W39" s="14">
        <v>8.4</v>
      </c>
    </row>
    <row r="40" spans="1:25" x14ac:dyDescent="0.25">
      <c r="A40" s="10" t="s">
        <v>60</v>
      </c>
      <c r="C40" s="19"/>
      <c r="D40" s="9">
        <v>13813.82</v>
      </c>
      <c r="E40" s="9">
        <v>11359.76</v>
      </c>
      <c r="F40" s="9">
        <v>11782.86</v>
      </c>
      <c r="G40" s="9">
        <v>13623.44</v>
      </c>
      <c r="H40" s="9">
        <v>10867.84</v>
      </c>
      <c r="I40" s="9">
        <v>19722.09</v>
      </c>
      <c r="J40" s="9">
        <v>11126.98</v>
      </c>
      <c r="K40" s="9">
        <v>11646.56</v>
      </c>
      <c r="L40" s="9">
        <v>15700</v>
      </c>
      <c r="M40" s="9">
        <v>6916.21</v>
      </c>
      <c r="N40" s="9">
        <v>8074.29</v>
      </c>
      <c r="O40" s="9">
        <v>10812.07</v>
      </c>
      <c r="P40" s="9">
        <v>11514.16</v>
      </c>
      <c r="Q40" s="9">
        <v>14949.82</v>
      </c>
      <c r="R40" s="9">
        <v>10364.65</v>
      </c>
      <c r="S40" s="9">
        <v>11899.42</v>
      </c>
      <c r="T40" s="9">
        <v>12694.52</v>
      </c>
      <c r="U40" s="9">
        <v>14777.07</v>
      </c>
      <c r="V40" s="9">
        <v>2743.9</v>
      </c>
      <c r="W40" s="9">
        <v>13199.33</v>
      </c>
    </row>
    <row r="41" spans="1:25" x14ac:dyDescent="0.25">
      <c r="A41" s="10" t="s">
        <v>61</v>
      </c>
      <c r="C41" s="19"/>
      <c r="D41" s="9">
        <v>10642.41</v>
      </c>
      <c r="E41" s="9">
        <v>8856.2900000000009</v>
      </c>
      <c r="F41" s="9">
        <v>8803.23</v>
      </c>
      <c r="G41" s="9">
        <v>9954.74</v>
      </c>
      <c r="H41" s="9">
        <v>7777.25</v>
      </c>
      <c r="I41" s="9">
        <v>15973.69</v>
      </c>
      <c r="J41" s="9">
        <v>7635.76</v>
      </c>
      <c r="K41" s="9">
        <v>8791.5400000000009</v>
      </c>
      <c r="L41" s="9">
        <v>10298.11</v>
      </c>
      <c r="M41" s="9">
        <v>3507.04</v>
      </c>
      <c r="N41" s="9">
        <v>5608.38</v>
      </c>
      <c r="O41" s="9">
        <v>7782</v>
      </c>
      <c r="P41" s="9">
        <v>8239.6299999999992</v>
      </c>
      <c r="Q41" s="9">
        <v>11772.27</v>
      </c>
      <c r="R41" s="9">
        <v>7901.65</v>
      </c>
      <c r="S41" s="9">
        <v>8979.0400000000009</v>
      </c>
      <c r="T41" s="9">
        <v>9069.41</v>
      </c>
      <c r="U41" s="9">
        <v>12530.2</v>
      </c>
      <c r="V41" s="9">
        <v>1033.48</v>
      </c>
      <c r="W41" s="9">
        <v>9360.67</v>
      </c>
    </row>
    <row r="42" spans="1:25" x14ac:dyDescent="0.25">
      <c r="D42" s="17" t="s">
        <v>62</v>
      </c>
      <c r="E42" s="17" t="s">
        <v>63</v>
      </c>
      <c r="F42" s="17" t="s">
        <v>62</v>
      </c>
      <c r="G42" s="17" t="s">
        <v>63</v>
      </c>
      <c r="H42" s="17" t="s">
        <v>63</v>
      </c>
      <c r="I42" s="17" t="s">
        <v>63</v>
      </c>
      <c r="J42" s="17" t="s">
        <v>63</v>
      </c>
      <c r="K42" s="17" t="s">
        <v>63</v>
      </c>
      <c r="L42" s="17" t="s">
        <v>62</v>
      </c>
      <c r="M42" s="17" t="s">
        <v>62</v>
      </c>
      <c r="N42" s="17" t="s">
        <v>62</v>
      </c>
      <c r="O42" s="17" t="s">
        <v>63</v>
      </c>
      <c r="P42" s="17" t="s">
        <v>62</v>
      </c>
      <c r="Q42" s="17" t="s">
        <v>62</v>
      </c>
      <c r="R42" s="17" t="s">
        <v>63</v>
      </c>
      <c r="S42" s="17" t="s">
        <v>63</v>
      </c>
      <c r="T42" s="17" t="s">
        <v>62</v>
      </c>
      <c r="U42" s="17" t="s">
        <v>63</v>
      </c>
      <c r="V42" s="17" t="s">
        <v>63</v>
      </c>
      <c r="W42" s="17" t="s">
        <v>63</v>
      </c>
    </row>
  </sheetData>
  <sheetProtection sheet="1" scenarios="1" deleteColumns="0" deleteRows="0" autoFilter="0" pivotTables="0"/>
  <autoFilter ref="A1:W42"/>
  <conditionalFormatting sqref="D2:Y36">
    <cfRule type="cellIs" dxfId="1" priority="1" operator="greaterThan">
      <formula>99</formula>
    </cfRule>
    <cfRule type="cellIs" dxfId="0" priority="2" operator="between">
      <formula>15</formula>
      <formula>99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Comparación de híbridos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2021-08-14T12:30:37Z</dcterms:created>
  <dcterms:modified xsi:type="dcterms:W3CDTF">2021-08-17T01:17:51Z</dcterms:modified>
  <cp:contentStatus/>
</cp:coreProperties>
</file>